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NSOPP201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<sst xmlns="http://schemas.openxmlformats.org/spreadsheetml/2006/main" count="20" uniqueCount="20">
  <si>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rejting</t>
  </si>
  <si>
    <t>Total</t>
  </si>
  <si>
    <t>Nikolić T. - Bošnjak</t>
  </si>
  <si>
    <t>Dendić - Šarić</t>
  </si>
  <si>
    <t>Legenda:</t>
  </si>
  <si>
    <t>zamena</t>
  </si>
  <si>
    <t>brisanje</t>
  </si>
  <si>
    <t>obrisana zamena</t>
  </si>
  <si>
    <t>Dobrosavljev M. - Ukropina</t>
  </si>
  <si>
    <t>Mitić - Opačić</t>
  </si>
  <si>
    <t>Miljković - Vlaškalić</t>
  </si>
  <si>
    <t>Etinski - Jovanović B.</t>
  </si>
  <si>
    <t>Burić - Perić</t>
  </si>
  <si>
    <t>Trnavac - Važić</t>
  </si>
  <si>
    <t>Đukanović N. - Jovanović D.</t>
  </si>
  <si>
    <t>Nikolić Đ. - Fain</t>
  </si>
  <si>
    <t>Sekulić - Medić</t>
  </si>
  <si>
    <t>Vrbaški - Radović</t>
  </si>
  <si>
    <t>Zoranović - Pepić</t>
  </si>
  <si>
    <t>Govorčin - Vincan V.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</si>
</sst>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5"/>
      <name val="Verdana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sz val="12"/>
      <color indexed="9"/>
      <name val="Verdana"/>
      <family val="2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969696"/>
      <name val="Verdana"/>
      <family val="2"/>
    </font>
    <font>
      <sz val="10"/>
      <color rgb="FFFFFFFF"/>
      <name val="Arial"/>
      <family val="2"/>
    </font>
    <font>
      <sz val="12"/>
      <color theme="0"/>
      <name val="Verdana"/>
      <family val="2"/>
    </font>
    <font>
      <sz val="12"/>
      <color rgb="FFFFFF00"/>
      <name val="Verdana"/>
      <family val="2"/>
    </font>
    <font>
      <sz val="10"/>
      <color rgb="FFFFFF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>
        <color rgb="FF808080"/>
      </top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>
        <color rgb="FF808080"/>
      </top>
      <bottom/>
    </border>
    <border>
      <left/>
      <right/>
      <top style="thin">
        <color rgb="FF808080"/>
      </top>
      <bottom/>
    </border>
    <border>
      <left style="medium"/>
      <right style="thin"/>
      <top style="thin">
        <color rgb="FF808080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>
        <color rgb="FF808080"/>
      </top>
      <bottom/>
    </border>
    <border>
      <left style="thin"/>
      <right>
        <color indexed="63"/>
      </right>
      <top style="thin">
        <color rgb="FF808080"/>
      </top>
      <bottom style="thin"/>
    </border>
    <border>
      <left>
        <color indexed="63"/>
      </left>
      <right style="thin"/>
      <top style="thin">
        <color rgb="FF808080"/>
      </top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4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5" fillId="0" borderId="21" xfId="0" applyFont="1" applyBorder="1" applyAlignment="1">
      <alignment/>
    </xf>
    <xf numFmtId="1" fontId="4" fillId="0" borderId="22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2" fillId="33" borderId="24" xfId="0" applyNumberFormat="1" applyFont="1" applyFill="1" applyBorder="1" applyAlignment="1">
      <alignment/>
    </xf>
    <xf numFmtId="0" fontId="46" fillId="34" borderId="0" xfId="0" applyFont="1" applyFill="1" applyAlignment="1">
      <alignment horizontal="center"/>
    </xf>
    <xf numFmtId="0" fontId="45" fillId="0" borderId="25" xfId="0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2" fontId="5" fillId="0" borderId="30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45" fillId="0" borderId="2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33" xfId="0" applyFont="1" applyBorder="1" applyAlignment="1">
      <alignment/>
    </xf>
    <xf numFmtId="2" fontId="5" fillId="0" borderId="24" xfId="0" applyNumberFormat="1" applyFont="1" applyBorder="1" applyAlignment="1">
      <alignment/>
    </xf>
    <xf numFmtId="2" fontId="5" fillId="35" borderId="17" xfId="0" applyNumberFormat="1" applyFont="1" applyFill="1" applyBorder="1" applyAlignment="1">
      <alignment/>
    </xf>
    <xf numFmtId="2" fontId="5" fillId="35" borderId="19" xfId="0" applyNumberFormat="1" applyFont="1" applyFill="1" applyBorder="1" applyAlignment="1">
      <alignment/>
    </xf>
    <xf numFmtId="2" fontId="5" fillId="35" borderId="18" xfId="0" applyNumberFormat="1" applyFont="1" applyFill="1" applyBorder="1" applyAlignment="1">
      <alignment/>
    </xf>
    <xf numFmtId="2" fontId="47" fillId="35" borderId="19" xfId="0" applyNumberFormat="1" applyFont="1" applyFill="1" applyBorder="1" applyAlignment="1">
      <alignment/>
    </xf>
    <xf numFmtId="2" fontId="5" fillId="35" borderId="30" xfId="0" applyNumberFormat="1" applyFont="1" applyFill="1" applyBorder="1" applyAlignment="1">
      <alignment/>
    </xf>
    <xf numFmtId="2" fontId="5" fillId="35" borderId="24" xfId="0" applyNumberFormat="1" applyFont="1" applyFill="1" applyBorder="1" applyAlignment="1">
      <alignment/>
    </xf>
    <xf numFmtId="2" fontId="47" fillId="35" borderId="14" xfId="0" applyNumberFormat="1" applyFont="1" applyFill="1" applyBorder="1" applyAlignment="1">
      <alignment/>
    </xf>
    <xf numFmtId="0" fontId="5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48" fillId="36" borderId="17" xfId="0" applyNumberFormat="1" applyFont="1" applyFill="1" applyBorder="1" applyAlignment="1">
      <alignment/>
    </xf>
    <xf numFmtId="0" fontId="49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tabSelected="1" workbookViewId="0" topLeftCell="A1">
      <selection activeCell="B21" sqref="B21"/>
    </sheetView>
  </sheetViews>
  <sheetFormatPr defaultColWidth="9.140625" defaultRowHeight="15"/>
  <cols>
    <col min="1" max="1" width="5.7109375" style="0" customWidth="1"/>
    <col min="2" max="2" width="36.421875" style="0" customWidth="1"/>
    <col min="3" max="3" width="7.57421875" style="0" customWidth="1"/>
    <col min="4" max="11" width="8.00390625" style="0" customWidth="1"/>
    <col min="12" max="12" width="10.57421875" style="0" customWidth="1"/>
    <col min="13" max="13" width="9.140625" style="0" customWidth="1"/>
  </cols>
  <sheetData>
    <row r="2" spans="1:13" ht="13.5" customHeight="1" thickBot="1">
      <c r="A2" s="1"/>
      <c r="B2" s="2"/>
      <c r="C2" s="3" t="s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3" t="s">
        <v>1</v>
      </c>
      <c r="M2" s="1"/>
    </row>
    <row r="3" spans="1:13" ht="15.75" customHeight="1" thickBot="1">
      <c r="A3" s="5">
        <v>1</v>
      </c>
      <c r="B3" s="43" t="s">
        <v>8</v>
      </c>
      <c r="C3" s="21">
        <v>98</v>
      </c>
      <c r="D3" s="24">
        <v>60.33</v>
      </c>
      <c r="E3" s="6">
        <v>55.8</v>
      </c>
      <c r="F3" s="7"/>
      <c r="G3" s="7"/>
      <c r="H3" s="42"/>
      <c r="I3" s="7"/>
      <c r="J3" s="7"/>
      <c r="K3" s="7"/>
      <c r="L3" s="8">
        <f>SUM(D3:K3)/COUNT(D3:K3)</f>
        <v>58.065</v>
      </c>
      <c r="M3" s="1"/>
    </row>
    <row r="4" spans="1:13" ht="15.75" customHeight="1" thickBot="1">
      <c r="A4" s="9">
        <v>2</v>
      </c>
      <c r="B4" s="14" t="s">
        <v>2</v>
      </c>
      <c r="C4" s="13">
        <v>225</v>
      </c>
      <c r="D4" s="36">
        <v>51.33</v>
      </c>
      <c r="E4" s="11">
        <v>63.84</v>
      </c>
      <c r="F4" s="12"/>
      <c r="G4" s="12"/>
      <c r="H4" s="12"/>
      <c r="I4" s="12"/>
      <c r="J4" s="12"/>
      <c r="K4" s="12"/>
      <c r="L4" s="8">
        <f>SUM(D4:K4)/COUNT(D4:K4)</f>
        <v>57.585</v>
      </c>
      <c r="M4" s="1"/>
    </row>
    <row r="5" spans="1:13" ht="15.75" customHeight="1" thickBot="1">
      <c r="A5" s="9">
        <v>3</v>
      </c>
      <c r="B5" s="14" t="s">
        <v>9</v>
      </c>
      <c r="C5" s="13">
        <v>137</v>
      </c>
      <c r="D5" s="37">
        <v>50.67</v>
      </c>
      <c r="E5" s="37">
        <v>64.34</v>
      </c>
      <c r="F5" s="37"/>
      <c r="G5" s="37"/>
      <c r="H5" s="12"/>
      <c r="I5" s="12"/>
      <c r="J5" s="12"/>
      <c r="K5" s="12"/>
      <c r="L5" s="8">
        <f aca="true" t="shared" si="0" ref="L5:L15">SUM(D5:K5)/COUNT(D5:K5)</f>
        <v>57.505</v>
      </c>
      <c r="M5" s="1"/>
    </row>
    <row r="6" spans="1:13" ht="15.75" customHeight="1" thickBot="1">
      <c r="A6" s="9">
        <v>4</v>
      </c>
      <c r="B6" s="14" t="s">
        <v>10</v>
      </c>
      <c r="C6" s="13">
        <v>190</v>
      </c>
      <c r="D6" s="37">
        <v>57.33</v>
      </c>
      <c r="E6" s="37">
        <v>56.4</v>
      </c>
      <c r="F6" s="37"/>
      <c r="G6" s="37"/>
      <c r="H6" s="12"/>
      <c r="I6" s="12"/>
      <c r="J6" s="12"/>
      <c r="K6" s="12"/>
      <c r="L6" s="8">
        <f t="shared" si="0"/>
        <v>56.864999999999995</v>
      </c>
      <c r="M6" s="1"/>
    </row>
    <row r="7" spans="1:13" ht="15.75" customHeight="1" thickBot="1">
      <c r="A7" s="9">
        <v>5</v>
      </c>
      <c r="B7" s="14" t="s">
        <v>11</v>
      </c>
      <c r="C7" s="13">
        <v>80</v>
      </c>
      <c r="D7" s="10">
        <v>60</v>
      </c>
      <c r="E7" s="38">
        <v>50.5</v>
      </c>
      <c r="F7" s="39"/>
      <c r="G7" s="37"/>
      <c r="H7" s="12"/>
      <c r="I7" s="12"/>
      <c r="J7" s="12"/>
      <c r="K7" s="12"/>
      <c r="L7" s="8">
        <f t="shared" si="0"/>
        <v>55.25</v>
      </c>
      <c r="M7" s="1"/>
    </row>
    <row r="8" spans="1:13" ht="15.75" customHeight="1" thickBot="1">
      <c r="A8" s="9">
        <v>6</v>
      </c>
      <c r="B8" s="14" t="s">
        <v>12</v>
      </c>
      <c r="C8" s="13">
        <v>41</v>
      </c>
      <c r="D8" s="45">
        <v>48.67</v>
      </c>
      <c r="E8" s="38">
        <v>51.98</v>
      </c>
      <c r="F8" s="37"/>
      <c r="G8" s="39"/>
      <c r="H8" s="12"/>
      <c r="I8" s="12"/>
      <c r="J8" s="12"/>
      <c r="K8" s="12"/>
      <c r="L8" s="8">
        <f>SUM(E8:K8)/COUNT(E8:K8)</f>
        <v>51.98</v>
      </c>
      <c r="M8" s="1"/>
    </row>
    <row r="9" spans="1:13" ht="15.75" customHeight="1" thickBot="1">
      <c r="A9" s="9">
        <v>7</v>
      </c>
      <c r="B9" s="14" t="s">
        <v>13</v>
      </c>
      <c r="C9" s="13">
        <v>114</v>
      </c>
      <c r="D9" s="36">
        <v>54</v>
      </c>
      <c r="E9" s="38">
        <v>45.34</v>
      </c>
      <c r="F9" s="37"/>
      <c r="G9" s="37"/>
      <c r="H9" s="12"/>
      <c r="I9" s="12"/>
      <c r="J9" s="12"/>
      <c r="K9" s="12"/>
      <c r="L9" s="8">
        <f t="shared" si="0"/>
        <v>49.67</v>
      </c>
      <c r="M9" s="1"/>
    </row>
    <row r="10" spans="1:13" ht="15.75" customHeight="1" thickBot="1">
      <c r="A10" s="9">
        <v>8</v>
      </c>
      <c r="B10" s="14" t="s">
        <v>14</v>
      </c>
      <c r="C10" s="13">
        <v>184</v>
      </c>
      <c r="D10" s="10">
        <v>46.67</v>
      </c>
      <c r="E10" s="38">
        <v>48.66</v>
      </c>
      <c r="F10" s="37"/>
      <c r="G10" s="39"/>
      <c r="H10" s="12"/>
      <c r="I10" s="12"/>
      <c r="J10" s="12"/>
      <c r="K10" s="12"/>
      <c r="L10" s="8">
        <f t="shared" si="0"/>
        <v>47.665</v>
      </c>
      <c r="M10" s="1"/>
    </row>
    <row r="11" spans="1:13" ht="15.75" customHeight="1" thickBot="1">
      <c r="A11" s="9">
        <v>9</v>
      </c>
      <c r="B11" s="14" t="s">
        <v>3</v>
      </c>
      <c r="C11" s="13">
        <v>188</v>
      </c>
      <c r="D11" s="10"/>
      <c r="E11" s="11">
        <v>47.62</v>
      </c>
      <c r="F11" s="12"/>
      <c r="G11" s="12"/>
      <c r="H11" s="12"/>
      <c r="I11" s="12"/>
      <c r="J11" s="12"/>
      <c r="K11" s="12"/>
      <c r="L11" s="8">
        <f t="shared" si="0"/>
        <v>47.62</v>
      </c>
      <c r="M11" s="1"/>
    </row>
    <row r="12" spans="1:13" ht="15.75" customHeight="1" thickBot="1">
      <c r="A12" s="9">
        <v>10</v>
      </c>
      <c r="B12" s="14" t="s">
        <v>15</v>
      </c>
      <c r="C12" s="13">
        <v>76</v>
      </c>
      <c r="D12" s="25">
        <v>46.67</v>
      </c>
      <c r="E12" s="26">
        <v>46.38</v>
      </c>
      <c r="F12" s="27"/>
      <c r="G12" s="27"/>
      <c r="H12" s="27"/>
      <c r="I12" s="40"/>
      <c r="J12" s="27"/>
      <c r="K12" s="27"/>
      <c r="L12" s="8">
        <f t="shared" si="0"/>
        <v>46.525000000000006</v>
      </c>
      <c r="M12" s="1"/>
    </row>
    <row r="13" spans="1:13" ht="15.75" customHeight="1" thickBot="1">
      <c r="A13" s="9">
        <v>11</v>
      </c>
      <c r="B13" s="30" t="s">
        <v>18</v>
      </c>
      <c r="C13" s="33">
        <v>65</v>
      </c>
      <c r="D13" s="35">
        <v>48.33</v>
      </c>
      <c r="E13" s="35">
        <v>41.47</v>
      </c>
      <c r="F13" s="35"/>
      <c r="G13" s="35"/>
      <c r="H13" s="35"/>
      <c r="I13" s="41"/>
      <c r="J13" s="35"/>
      <c r="K13" s="35"/>
      <c r="L13" s="8">
        <f t="shared" si="0"/>
        <v>44.9</v>
      </c>
      <c r="M13" s="1"/>
    </row>
    <row r="14" spans="1:13" ht="15.75" customHeight="1" thickBot="1">
      <c r="A14" s="9">
        <v>12</v>
      </c>
      <c r="B14" s="31" t="s">
        <v>19</v>
      </c>
      <c r="C14" s="13">
        <v>8</v>
      </c>
      <c r="D14" s="35">
        <v>37.33</v>
      </c>
      <c r="E14" s="35">
        <v>47.77</v>
      </c>
      <c r="F14" s="35"/>
      <c r="G14" s="35"/>
      <c r="H14" s="35"/>
      <c r="I14" s="41"/>
      <c r="J14" s="35"/>
      <c r="K14" s="35"/>
      <c r="L14" s="8">
        <f t="shared" si="0"/>
        <v>42.55</v>
      </c>
      <c r="M14" s="1"/>
    </row>
    <row r="15" spans="1:13" ht="15.75" customHeight="1" thickBot="1">
      <c r="A15" s="9">
        <v>13</v>
      </c>
      <c r="B15" s="32" t="s">
        <v>16</v>
      </c>
      <c r="C15" s="34">
        <v>86</v>
      </c>
      <c r="D15" s="35">
        <v>38.67</v>
      </c>
      <c r="E15" s="35">
        <v>43.6</v>
      </c>
      <c r="F15" s="35"/>
      <c r="G15" s="35"/>
      <c r="H15" s="35"/>
      <c r="I15" s="41"/>
      <c r="J15" s="35"/>
      <c r="K15" s="35"/>
      <c r="L15" s="8">
        <f t="shared" si="0"/>
        <v>41.135000000000005</v>
      </c>
      <c r="M15" s="1"/>
    </row>
    <row r="16" spans="1:13" ht="15.75" customHeight="1" thickBot="1">
      <c r="A16" s="15">
        <v>14</v>
      </c>
      <c r="B16" s="28" t="s">
        <v>17</v>
      </c>
      <c r="C16" s="29">
        <v>35</v>
      </c>
      <c r="D16" s="22"/>
      <c r="E16" s="23">
        <v>33.63</v>
      </c>
      <c r="F16" s="16"/>
      <c r="G16" s="16"/>
      <c r="H16" s="16"/>
      <c r="I16" s="16"/>
      <c r="J16" s="16"/>
      <c r="K16" s="16"/>
      <c r="L16" s="44">
        <f>SUM(D16:K16)/COUNT(D16:K16)</f>
        <v>33.63</v>
      </c>
      <c r="M16" s="1"/>
    </row>
    <row r="17" spans="1:13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7"/>
      <c r="M17" s="1"/>
    </row>
    <row r="18" spans="2:10" s="18" customFormat="1" ht="15" customHeight="1">
      <c r="B18" s="18" t="s">
        <v>4</v>
      </c>
      <c r="C18" s="19" t="s">
        <v>5</v>
      </c>
      <c r="E18" s="20" t="s">
        <v>6</v>
      </c>
      <c r="F18" s="1"/>
      <c r="G18" s="46" t="s">
        <v>7</v>
      </c>
      <c r="H18" s="46"/>
      <c r="I18" s="1"/>
      <c r="J18" s="1"/>
    </row>
  </sheetData>
  <sheetProtection/>
  <mergeCells count="1">
    <mergeCell ref="G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Header>&amp;C&amp;"-,Bold"&amp;18OPP Novog Sada 2015.&amp;"-,Regular"&amp;11
&amp;"-,Bold"generalni plasman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CSNM</cp:lastModifiedBy>
  <cp:lastPrinted>2015-10-29T13:42:45Z</cp:lastPrinted>
  <dcterms:created xsi:type="dcterms:W3CDTF">2014-12-14T15:42:50Z</dcterms:created>
  <dcterms:modified xsi:type="dcterms:W3CDTF">2015-10-29T13:44:18Z</dcterms:modified>
  <cp:category/>
  <cp:version/>
  <cp:contentType/>
  <cp:contentStatus/>
</cp:coreProperties>
</file>